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foglio 1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ppo_nazionale_tab_117_CampiIncrociati" localSheetId="0">#REF!</definedName>
    <definedName name="appo_nazionale_tab_117_CampiIncrociati">#REF!</definedName>
    <definedName name="appo_nazionale_tab_121_CampiIncrociati" localSheetId="0">#REF!</definedName>
    <definedName name="appo_nazionale_tab_121_CampiIncrociati">#REF!</definedName>
    <definedName name="Area" localSheetId="0">#REF!</definedName>
    <definedName name="Area">#REF!</definedName>
    <definedName name="_xlnm.Print_Area" localSheetId="0">'foglio 1'!$A$1:$F$20</definedName>
    <definedName name="B" localSheetId="0">#REF!</definedName>
    <definedName name="B">#REF!</definedName>
    <definedName name="C_" localSheetId="0">#REF!</definedName>
    <definedName name="C_">#REF!</definedName>
    <definedName name="colonna_vuota">'[2]tav 1_1a'!$F$7:$F$57,'[2]tav 1_1a'!$K$7:$K$57</definedName>
    <definedName name="COST" localSheetId="0">#REF!</definedName>
    <definedName name="COST">#REF!</definedName>
    <definedName name="D" localSheetId="0">#REF!</definedName>
    <definedName name="D">#REF!</definedName>
    <definedName name="DD" localSheetId="0">#REF!</definedName>
    <definedName name="DD">#REF!</definedName>
    <definedName name="dy" localSheetId="0">#REF!</definedName>
    <definedName name="dy">#REF!</definedName>
    <definedName name="E" localSheetId="0">#REF!</definedName>
    <definedName name="E">#REF!</definedName>
    <definedName name="F" localSheetId="0">#REF!</definedName>
    <definedName name="F">#REF!</definedName>
    <definedName name="Foglio1" localSheetId="0">#REF!</definedName>
    <definedName name="Foglio1">#REF!</definedName>
    <definedName name="G" localSheetId="0">#REF!</definedName>
    <definedName name="G">#REF!</definedName>
    <definedName name="gggggggg" localSheetId="0">#REF!</definedName>
    <definedName name="gggggggg">#REF!</definedName>
    <definedName name="H" localSheetId="0">#REF!</definedName>
    <definedName name="H">#REF!</definedName>
    <definedName name="I" localSheetId="0">#REF!</definedName>
    <definedName name="I">#REF!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NAZ_RTIGIANI" localSheetId="0">#REF!</definedName>
    <definedName name="NAZ_RTIGIANI">#REF!</definedName>
    <definedName name="nazionale_111_1_2_3_4" localSheetId="0">#REF!</definedName>
    <definedName name="nazionale_111_1_2_3_4">#REF!</definedName>
    <definedName name="nuove_province_sardegna" localSheetId="0">#REF!</definedName>
    <definedName name="nuove_province_sardegna">#REF!</definedName>
    <definedName name="P" localSheetId="0">#REF!</definedName>
    <definedName name="P">#REF!</definedName>
    <definedName name="POPY.XLS" localSheetId="0">#REF!</definedName>
    <definedName name="POPY.XLS">#REF!</definedName>
    <definedName name="ppp">'[3]popolazione'!$B$2:$N$104</definedName>
    <definedName name="Q" localSheetId="0">#REF!</definedName>
    <definedName name="Q">#REF!</definedName>
    <definedName name="s" localSheetId="0">#REF!</definedName>
    <definedName name="s">#REF!</definedName>
    <definedName name="sll_capoluoghi" localSheetId="0">#REF!</definedName>
    <definedName name="sll_capoluoghi">#REF!</definedName>
    <definedName name="SPSS" localSheetId="0">#REF!</definedName>
    <definedName name="SPSS">#REF!</definedName>
    <definedName name="Tav_4_3_CENTRO" localSheetId="0">#REF!</definedName>
    <definedName name="Tav_4_3_CENTRO">#REF!</definedName>
    <definedName name="Tav_4_3_ITALIA" localSheetId="0">#REF!</definedName>
    <definedName name="Tav_4_3_ITALIA">#REF!</definedName>
    <definedName name="Tav_4_3_MEZZOGIORNO" localSheetId="0">#REF!</definedName>
    <definedName name="Tav_4_3_MEZZOGIORNO">#REF!</definedName>
    <definedName name="Tav_4_3_NE" localSheetId="0">#REF!</definedName>
    <definedName name="Tav_4_3_NE">#REF!</definedName>
    <definedName name="Tav_4_3_NO" localSheetId="0">#REF!</definedName>
    <definedName name="Tav_4_3_NO">#REF!</definedName>
    <definedName name="Tav_4_3_NORD" localSheetId="0">#REF!</definedName>
    <definedName name="Tav_4_3_NORD">#REF!</definedName>
    <definedName name="Tavola_2.15" localSheetId="0">#REF!</definedName>
    <definedName name="Tavola_2.15">#REF!</definedName>
    <definedName name="Tavola_2.17" localSheetId="0">#REF!</definedName>
    <definedName name="Tavola_2.17">#REF!</definedName>
    <definedName name="titolo_centrato">'[2]tav 1_1a'!$A$23:$O$23,'[2]tav 1_1a'!$A$40:$O$40</definedName>
    <definedName name="titolo_cetrato" localSheetId="0">#REF!</definedName>
    <definedName name="titolo_cetrato">#REF!</definedName>
    <definedName name="TOT" localSheetId="0">#REF!</definedName>
    <definedName name="TOT">#REF!</definedName>
    <definedName name="wer" localSheetId="0">#REF!</definedName>
    <definedName name="wer">#REF!</definedName>
    <definedName name="yyy">'[3]popolazione'!$B$2:$N$104</definedName>
  </definedNames>
  <calcPr fullCalcOnLoad="1"/>
</workbook>
</file>

<file path=xl/sharedStrings.xml><?xml version="1.0" encoding="utf-8"?>
<sst xmlns="http://schemas.openxmlformats.org/spreadsheetml/2006/main" count="14" uniqueCount="11">
  <si>
    <t>Fonte: Infocamere-Stockview</t>
  </si>
  <si>
    <t>-</t>
  </si>
  <si>
    <t>Tasso %</t>
  </si>
  <si>
    <t xml:space="preserve">N. </t>
  </si>
  <si>
    <t>Variazione</t>
  </si>
  <si>
    <t>N.</t>
  </si>
  <si>
    <t>Incidenza % Artigiane sul totale</t>
  </si>
  <si>
    <t>Imprese Attive</t>
  </si>
  <si>
    <t>Periodo</t>
  </si>
  <si>
    <t>Valori assoluti, variazioni assolute e % rispetto periodo precedente, incidenza %.</t>
  </si>
  <si>
    <t>Sedi di impresa attive in provincia di Lucca e incidenza imprese artigiane.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</si>
</sst>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;\-\ #,##0;_-\ &quot;- &quot;"/>
    <numFmt numFmtId="166" formatCode="#,##0.0_-"/>
    <numFmt numFmtId="167" formatCode="#,##0.00_-"/>
    <numFmt numFmtId="168" formatCode="#,##0_-"/>
    <numFmt numFmtId="169" formatCode="* #,##0;\-\ #,##0;_*\ &quot;-&quot;;"/>
    <numFmt numFmtId="170" formatCode="_-&quot;L.&quot;\ * #,##0_-;\-&quot;L.&quot;\ * #,##0_-;_-&quot;L.&quot;\ 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2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165" fontId="2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6">
      <alignment horizontal="right" vertical="center"/>
      <protection/>
    </xf>
    <xf numFmtId="167" fontId="4" fillId="0" borderId="6">
      <alignment horizontal="right" vertical="center"/>
      <protection/>
    </xf>
    <xf numFmtId="49" fontId="4" fillId="0" borderId="6">
      <alignment vertical="center" wrapText="1"/>
      <protection/>
    </xf>
    <xf numFmtId="168" fontId="4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0" fontId="4" fillId="32" borderId="7">
      <alignment horizontal="center" vertical="center" wrapText="1"/>
      <protection/>
    </xf>
    <xf numFmtId="49" fontId="6" fillId="32" borderId="8">
      <alignment horizontal="center" vertical="center" wrapText="1"/>
      <protection/>
    </xf>
    <xf numFmtId="49" fontId="7" fillId="0" borderId="0">
      <alignment horizontal="left" vertical="center"/>
      <protection/>
    </xf>
    <xf numFmtId="49" fontId="8" fillId="0" borderId="0">
      <alignment horizontal="left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169" fontId="9" fillId="0" borderId="0">
      <alignment/>
      <protection/>
    </xf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1" fontId="45" fillId="0" borderId="0" xfId="0" applyNumberFormat="1" applyFont="1" applyFill="1" applyBorder="1" applyAlignment="1">
      <alignment horizontal="left"/>
    </xf>
    <xf numFmtId="164" fontId="44" fillId="0" borderId="13" xfId="56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14" fontId="44" fillId="0" borderId="13" xfId="0" applyNumberFormat="1" applyFont="1" applyFill="1" applyBorder="1" applyAlignment="1">
      <alignment horizontal="center"/>
    </xf>
    <xf numFmtId="164" fontId="44" fillId="0" borderId="14" xfId="56" applyNumberFormat="1" applyFont="1" applyFill="1" applyBorder="1" applyAlignment="1">
      <alignment/>
    </xf>
    <xf numFmtId="3" fontId="44" fillId="0" borderId="14" xfId="0" applyNumberFormat="1" applyFont="1" applyFill="1" applyBorder="1" applyAlignment="1">
      <alignment/>
    </xf>
    <xf numFmtId="14" fontId="44" fillId="0" borderId="14" xfId="0" applyNumberFormat="1" applyFont="1" applyFill="1" applyBorder="1" applyAlignment="1">
      <alignment horizontal="center"/>
    </xf>
    <xf numFmtId="164" fontId="44" fillId="0" borderId="0" xfId="56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4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46" fillId="13" borderId="13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44" fillId="0" borderId="14" xfId="0" applyNumberFormat="1" applyFont="1" applyFill="1" applyBorder="1" applyAlignment="1">
      <alignment horizontal="right"/>
    </xf>
    <xf numFmtId="164" fontId="44" fillId="0" borderId="14" xfId="56" applyNumberFormat="1" applyFont="1" applyFill="1" applyBorder="1" applyAlignment="1">
      <alignment horizontal="right"/>
    </xf>
    <xf numFmtId="0" fontId="46" fillId="19" borderId="14" xfId="0" applyFont="1" applyFill="1" applyBorder="1" applyAlignment="1">
      <alignment horizontal="center" vertical="center" wrapText="1"/>
    </xf>
    <xf numFmtId="0" fontId="46" fillId="19" borderId="0" xfId="0" applyFont="1" applyFill="1" applyBorder="1" applyAlignment="1">
      <alignment horizontal="center" vertical="center"/>
    </xf>
    <xf numFmtId="0" fontId="46" fillId="19" borderId="13" xfId="0" applyFont="1" applyFill="1" applyBorder="1" applyAlignment="1">
      <alignment horizontal="center" vertical="center"/>
    </xf>
    <xf numFmtId="0" fontId="46" fillId="19" borderId="15" xfId="0" applyFont="1" applyFill="1" applyBorder="1" applyAlignment="1">
      <alignment horizontal="center"/>
    </xf>
    <xf numFmtId="0" fontId="46" fillId="13" borderId="15" xfId="0" applyFont="1" applyFill="1" applyBorder="1" applyAlignment="1">
      <alignment horizontal="center"/>
    </xf>
    <xf numFmtId="0" fontId="46" fillId="7" borderId="14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9" borderId="14" xfId="0" applyFont="1" applyFill="1" applyBorder="1" applyAlignment="1">
      <alignment horizontal="center" vertical="center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1" xfId="45"/>
    <cellStyle name="Comma [0]" xfId="46"/>
    <cellStyle name="Migliaia 2" xfId="47"/>
    <cellStyle name="Migliaia 3" xfId="48"/>
    <cellStyle name="Neutrale" xfId="49"/>
    <cellStyle name="Normale 2" xfId="50"/>
    <cellStyle name="Normale 3" xfId="51"/>
    <cellStyle name="Normale 4" xfId="52"/>
    <cellStyle name="Nota" xfId="53"/>
    <cellStyle name="Nuovo" xfId="54"/>
    <cellStyle name="Output" xfId="55"/>
    <cellStyle name="Percent" xfId="56"/>
    <cellStyle name="Percentuale 2" xfId="57"/>
    <cellStyle name="Percentuale 3" xfId="58"/>
    <cellStyle name="Percentuale 4" xfId="59"/>
    <cellStyle name="T_decimale(1)" xfId="60"/>
    <cellStyle name="T_decimale(2)" xfId="61"/>
    <cellStyle name="T_fiancata" xfId="62"/>
    <cellStyle name="T_intero" xfId="63"/>
    <cellStyle name="T_intestazione" xfId="64"/>
    <cellStyle name="T_intestazione bassa" xfId="65"/>
    <cellStyle name="T_intestazione bassa_Tavole dati" xfId="66"/>
    <cellStyle name="T_titolo" xfId="67"/>
    <cellStyle name="T_titolo_Tavole dati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trattino" xfId="77"/>
    <cellStyle name="Valore non valido" xfId="78"/>
    <cellStyle name="Valore valido" xfId="79"/>
    <cellStyle name="Currency" xfId="80"/>
    <cellStyle name="Valuta (0)_01Piemonteval" xfId="81"/>
    <cellStyle name="Currency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%20Lucca%20tavole%20I%20semestre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1-totale reg-att"/>
      <sheetName val="3.2-province tos"/>
      <sheetName val="4.2-settori 2014"/>
      <sheetName val="5-totale att artigiane"/>
      <sheetName val="7.2-artig settori 20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showGridLines="0" tabSelected="1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17.00390625" style="1" customWidth="1"/>
    <col min="2" max="2" width="10.57421875" style="1" customWidth="1"/>
    <col min="3" max="4" width="9.8515625" style="1" customWidth="1"/>
    <col min="5" max="5" width="16.00390625" style="1" customWidth="1"/>
    <col min="6" max="16384" width="9.140625" style="1" customWidth="1"/>
  </cols>
  <sheetData>
    <row r="1" ht="12.75">
      <c r="A1" s="20" t="s">
        <v>10</v>
      </c>
    </row>
    <row r="2" ht="12.75">
      <c r="A2" s="19" t="s">
        <v>9</v>
      </c>
    </row>
    <row r="3" spans="1:5" s="17" customFormat="1" ht="15" customHeight="1">
      <c r="A3" s="23" t="s">
        <v>8</v>
      </c>
      <c r="B3" s="26" t="s">
        <v>7</v>
      </c>
      <c r="C3" s="26"/>
      <c r="D3" s="26"/>
      <c r="E3" s="28" t="s">
        <v>6</v>
      </c>
    </row>
    <row r="4" spans="1:5" s="17" customFormat="1" ht="12.75">
      <c r="A4" s="24"/>
      <c r="B4" s="31" t="s">
        <v>5</v>
      </c>
      <c r="C4" s="27" t="s">
        <v>4</v>
      </c>
      <c r="D4" s="27"/>
      <c r="E4" s="29"/>
    </row>
    <row r="5" spans="1:5" s="17" customFormat="1" ht="12.75">
      <c r="A5" s="25"/>
      <c r="B5" s="25"/>
      <c r="C5" s="18" t="s">
        <v>3</v>
      </c>
      <c r="D5" s="18" t="s">
        <v>2</v>
      </c>
      <c r="E5" s="30"/>
    </row>
    <row r="6" spans="1:5" ht="12.75">
      <c r="A6" s="9">
        <v>37986</v>
      </c>
      <c r="B6" s="16">
        <v>36727</v>
      </c>
      <c r="C6" s="15" t="s">
        <v>1</v>
      </c>
      <c r="D6" s="15" t="s">
        <v>1</v>
      </c>
      <c r="E6" s="10">
        <v>0.36774035450758297</v>
      </c>
    </row>
    <row r="7" spans="1:5" ht="12.75">
      <c r="A7" s="13">
        <v>38352</v>
      </c>
      <c r="B7" s="14">
        <v>37329</v>
      </c>
      <c r="C7" s="11">
        <f aca="true" t="shared" si="0" ref="C7:C16">B7-B6</f>
        <v>602</v>
      </c>
      <c r="D7" s="10">
        <f aca="true" t="shared" si="1" ref="D7:D16">B7/B6-1</f>
        <v>0.016391210825823066</v>
      </c>
      <c r="E7" s="10">
        <v>0.37241822711564737</v>
      </c>
    </row>
    <row r="8" spans="1:5" ht="12.75">
      <c r="A8" s="13">
        <v>38717</v>
      </c>
      <c r="B8" s="14">
        <v>37856</v>
      </c>
      <c r="C8" s="11">
        <f t="shared" si="0"/>
        <v>527</v>
      </c>
      <c r="D8" s="10">
        <f t="shared" si="1"/>
        <v>0.014117710091349878</v>
      </c>
      <c r="E8" s="10">
        <v>0.3773774302620456</v>
      </c>
    </row>
    <row r="9" spans="1:5" ht="12.75">
      <c r="A9" s="13">
        <v>39082</v>
      </c>
      <c r="B9" s="14">
        <v>38237</v>
      </c>
      <c r="C9" s="11">
        <f t="shared" si="0"/>
        <v>381</v>
      </c>
      <c r="D9" s="10">
        <f t="shared" si="1"/>
        <v>0.010064454775993159</v>
      </c>
      <c r="E9" s="10">
        <v>0.3799722781598975</v>
      </c>
    </row>
    <row r="10" spans="1:5" ht="12.75">
      <c r="A10" s="13">
        <v>39447</v>
      </c>
      <c r="B10" s="14">
        <v>38485</v>
      </c>
      <c r="C10" s="11">
        <f t="shared" si="0"/>
        <v>248</v>
      </c>
      <c r="D10" s="10">
        <f t="shared" si="1"/>
        <v>0.006485864476815539</v>
      </c>
      <c r="E10" s="10">
        <v>0.38053787189814214</v>
      </c>
    </row>
    <row r="11" spans="1:5" ht="12.75">
      <c r="A11" s="13">
        <v>39813</v>
      </c>
      <c r="B11" s="14">
        <v>39645</v>
      </c>
      <c r="C11" s="11">
        <f t="shared" si="0"/>
        <v>1160</v>
      </c>
      <c r="D11" s="10">
        <f t="shared" si="1"/>
        <v>0.03014161361569445</v>
      </c>
      <c r="E11" s="10">
        <v>0.37197628956993317</v>
      </c>
    </row>
    <row r="12" spans="1:5" ht="12.75">
      <c r="A12" s="13">
        <v>40178</v>
      </c>
      <c r="B12" s="14">
        <v>39560</v>
      </c>
      <c r="C12" s="11">
        <f t="shared" si="0"/>
        <v>-85</v>
      </c>
      <c r="D12" s="10">
        <f t="shared" si="1"/>
        <v>-0.0021440282507252384</v>
      </c>
      <c r="E12" s="10">
        <v>0.369211324570273</v>
      </c>
    </row>
    <row r="13" spans="1:5" ht="12.75">
      <c r="A13" s="13">
        <v>40543</v>
      </c>
      <c r="B13" s="11">
        <v>39563</v>
      </c>
      <c r="C13" s="11">
        <f t="shared" si="0"/>
        <v>3</v>
      </c>
      <c r="D13" s="10">
        <f t="shared" si="1"/>
        <v>7.58341759352632E-05</v>
      </c>
      <c r="E13" s="10">
        <v>0.3641028233450446</v>
      </c>
    </row>
    <row r="14" spans="1:5" ht="12.75">
      <c r="A14" s="13">
        <v>40908</v>
      </c>
      <c r="B14" s="11">
        <v>39314</v>
      </c>
      <c r="C14" s="11">
        <f t="shared" si="0"/>
        <v>-249</v>
      </c>
      <c r="D14" s="10">
        <f t="shared" si="1"/>
        <v>-0.006293759320577297</v>
      </c>
      <c r="E14" s="10">
        <v>0.36015159993895307</v>
      </c>
    </row>
    <row r="15" spans="1:5" ht="12.75">
      <c r="A15" s="13">
        <v>41274</v>
      </c>
      <c r="B15" s="11">
        <v>38578</v>
      </c>
      <c r="C15" s="11">
        <f t="shared" si="0"/>
        <v>-736</v>
      </c>
      <c r="D15" s="10">
        <f t="shared" si="1"/>
        <v>-0.01872106628681891</v>
      </c>
      <c r="E15" s="10">
        <v>0.3481777178702888</v>
      </c>
    </row>
    <row r="16" spans="1:5" ht="12.75">
      <c r="A16" s="13">
        <v>41639</v>
      </c>
      <c r="B16" s="11">
        <v>37708</v>
      </c>
      <c r="C16" s="11">
        <f t="shared" si="0"/>
        <v>-870</v>
      </c>
      <c r="D16" s="10">
        <f t="shared" si="1"/>
        <v>-0.022551713411789076</v>
      </c>
      <c r="E16" s="10">
        <v>0.33406704147660976</v>
      </c>
    </row>
    <row r="17" spans="1:5" ht="12.75">
      <c r="A17" s="12">
        <v>42004</v>
      </c>
      <c r="B17" s="11">
        <v>37108</v>
      </c>
      <c r="C17" s="11">
        <v>-600</v>
      </c>
      <c r="D17" s="10">
        <v>-0.015911742866235312</v>
      </c>
      <c r="E17" s="10">
        <v>0.3273957098199849</v>
      </c>
    </row>
    <row r="18" spans="1:5" ht="12.75">
      <c r="A18" s="9">
        <v>41820</v>
      </c>
      <c r="B18" s="8">
        <v>37447</v>
      </c>
      <c r="C18" s="21" t="s">
        <v>1</v>
      </c>
      <c r="D18" s="22" t="s">
        <v>1</v>
      </c>
      <c r="E18" s="7">
        <v>0.3290517264400353</v>
      </c>
    </row>
    <row r="19" spans="1:5" ht="12.75">
      <c r="A19" s="6">
        <v>42185</v>
      </c>
      <c r="B19" s="5">
        <v>36974</v>
      </c>
      <c r="C19" s="5">
        <f>B19-B18</f>
        <v>-473</v>
      </c>
      <c r="D19" s="4">
        <f>B19/B18-1</f>
        <v>-0.012631185408710999</v>
      </c>
      <c r="E19" s="4">
        <v>0.3253367231027208</v>
      </c>
    </row>
    <row r="20" ht="12.75">
      <c r="A20" s="3" t="s">
        <v>0</v>
      </c>
    </row>
    <row r="21" ht="12.75">
      <c r="A21" s="3"/>
    </row>
    <row r="23" spans="2:5" ht="12.75">
      <c r="B23" s="2"/>
      <c r="C23" s="2"/>
      <c r="D23" s="2"/>
      <c r="E23" s="2"/>
    </row>
  </sheetData>
  <sheetProtection/>
  <mergeCells count="5">
    <mergeCell ref="A3:A5"/>
    <mergeCell ref="B3:D3"/>
    <mergeCell ref="C4:D4"/>
    <mergeCell ref="E3:E5"/>
    <mergeCell ref="B4:B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Pazzarelli Massimo</dc:creator>
  <cp:keywords/>
  <dc:description/>
  <cp:lastModifiedBy>Pazzarelli Massimo</cp:lastModifiedBy>
  <cp:lastPrinted>2015-10-08T07:23:14Z</cp:lastPrinted>
  <dcterms:created xsi:type="dcterms:W3CDTF">2015-10-08T07:15:39Z</dcterms:created>
  <dcterms:modified xsi:type="dcterms:W3CDTF">2015-10-08T07:31:51Z</dcterms:modified>
  <cp:category/>
  <cp:version/>
  <cp:contentType/>
  <cp:contentStatus/>
</cp:coreProperties>
</file>